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055" windowHeight="655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<sst xmlns="http://schemas.openxmlformats.org/spreadsheetml/2006/main" count="38" uniqueCount="38">
  <si>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 xml:space="preserve">RESULTATRÄKNING   </t>
  </si>
  <si>
    <t>GUBBMYRENS SAMFÄLLIGHETSFÖRENING</t>
  </si>
  <si>
    <t>BUDGET</t>
  </si>
  <si>
    <t>INTÄKTER</t>
  </si>
  <si>
    <t>MEDLEMSAVGIFTER</t>
  </si>
  <si>
    <t>UPPL. MEDLEMSAVGIFTER</t>
  </si>
  <si>
    <t>-</t>
  </si>
  <si>
    <t>PÅMINNELSEAVGIFTER</t>
  </si>
  <si>
    <t>ÖSTFJÄLLSVÄGEN</t>
  </si>
  <si>
    <t>SUMMA INTÄKTER</t>
  </si>
  <si>
    <t>KOSTNADER</t>
  </si>
  <si>
    <t>VÄGAR GRÖNOMRÅDEN</t>
  </si>
  <si>
    <t>SNÖRÖJNING</t>
  </si>
  <si>
    <t xml:space="preserve">VATTENFÖRSÖRJNING UNDERHÅLL </t>
  </si>
  <si>
    <t>VATTENFÖRSÖRJNING DRIFT</t>
  </si>
  <si>
    <t>ELSTRÖM VÄGAR</t>
  </si>
  <si>
    <t xml:space="preserve">ELSTRÖM VATTENVERK </t>
  </si>
  <si>
    <t>ELSTRÖM ELLJUSSPÅR</t>
  </si>
  <si>
    <t>ELLJUSSPÅRETS SKÖTSEL</t>
  </si>
  <si>
    <t>TILLSYN OMRÅDET</t>
  </si>
  <si>
    <t>ADMINISTRATION</t>
  </si>
  <si>
    <t>MEDLEMSREGISTRET</t>
  </si>
  <si>
    <t>STYRELSMÖTE ÖVRIGA</t>
  </si>
  <si>
    <t>ÅRSMÖTESKOSTNADER</t>
  </si>
  <si>
    <t>KONSULT O ANDELSTAL</t>
  </si>
  <si>
    <t>AVGIFT KREDITINKASSO</t>
  </si>
  <si>
    <t>FÖRSÄKRINGSPREMIE</t>
  </si>
  <si>
    <t>SUMMA KOSTNADER</t>
  </si>
  <si>
    <t>RESULTAT FÖRE AVSKRIVNINGAR</t>
  </si>
  <si>
    <t>AVSKRIVNINGAR</t>
  </si>
  <si>
    <t>RESULTAT EFTER AVSKRIVNINGAR</t>
  </si>
  <si>
    <t>RÄNTEINTÄKT</t>
  </si>
  <si>
    <t>BANKKOSTNAD</t>
  </si>
  <si>
    <t>RES.EFTER FIN. POSTER</t>
  </si>
  <si>
    <t>FONDAVSÄTTNING</t>
  </si>
  <si>
    <t>ÅRETS RESULTAT</t>
  </si>
  <si>
    <t>STYRELSE ARV.+ ERSÄTTN.+ARB.GIV.AVG</t>
  </si>
  <si>
    <t>RESERV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</si>
</sst>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2" applyNumberFormat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2" applyNumberFormat="0" applyAlignment="0" applyProtection="0"/>
    <xf numFmtId="0" fontId="26" fillId="31" borderId="3" applyNumberFormat="0" applyAlignment="0" applyProtection="0"/>
    <xf numFmtId="0" fontId="27" fillId="0" borderId="4" applyNumberFormat="0" applyFill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5">
      <selection activeCell="M10" sqref="M10"/>
    </sheetView>
  </sheetViews>
  <sheetFormatPr defaultColWidth="9.140625" defaultRowHeight="12.75"/>
  <sheetData>
    <row r="1" spans="1:5" ht="12.75">
      <c r="A1" s="1" t="s">
        <v>0</v>
      </c>
      <c r="B1" s="1"/>
      <c r="C1" s="1"/>
      <c r="D1" s="1">
        <v>2008</v>
      </c>
      <c r="E1" s="2"/>
    </row>
    <row r="2" spans="1:5" ht="12.75">
      <c r="A2" s="1" t="s">
        <v>1</v>
      </c>
      <c r="B2" s="2"/>
      <c r="C2" s="2"/>
      <c r="D2" s="2"/>
      <c r="E2" s="2"/>
    </row>
    <row r="3" spans="5:9" ht="12.75">
      <c r="E3" s="3">
        <v>2008</v>
      </c>
      <c r="G3" s="3" t="s">
        <v>2</v>
      </c>
      <c r="I3" s="3">
        <v>2007</v>
      </c>
    </row>
    <row r="5" ht="12.75">
      <c r="A5" s="3" t="s">
        <v>3</v>
      </c>
    </row>
    <row r="7" spans="1:9" ht="12.75">
      <c r="A7" t="s">
        <v>4</v>
      </c>
      <c r="E7">
        <v>1624976</v>
      </c>
      <c r="G7">
        <v>1627000</v>
      </c>
      <c r="I7">
        <v>1495861</v>
      </c>
    </row>
    <row r="8" spans="1:9" ht="12.75">
      <c r="A8" t="s">
        <v>5</v>
      </c>
      <c r="G8" s="4" t="s">
        <v>6</v>
      </c>
      <c r="I8">
        <v>3865</v>
      </c>
    </row>
    <row r="9" spans="1:9" ht="12.75">
      <c r="A9" t="s">
        <v>7</v>
      </c>
      <c r="E9">
        <v>1728</v>
      </c>
      <c r="G9">
        <v>2000</v>
      </c>
      <c r="I9">
        <v>2769</v>
      </c>
    </row>
    <row r="10" spans="1:9" ht="12.75">
      <c r="A10" t="s">
        <v>8</v>
      </c>
      <c r="E10" s="5">
        <v>34987</v>
      </c>
      <c r="G10" s="5">
        <v>35000</v>
      </c>
      <c r="I10" s="8">
        <v>33639</v>
      </c>
    </row>
    <row r="12" spans="1:9" ht="12.75">
      <c r="A12" s="3" t="s">
        <v>9</v>
      </c>
      <c r="B12" s="3"/>
      <c r="E12" s="3">
        <f>SUM(E7:E11)</f>
        <v>1661691</v>
      </c>
      <c r="G12" s="3">
        <f>SUM(G7:G11)</f>
        <v>1664000</v>
      </c>
      <c r="I12" s="3">
        <f>SUM(I7:I11)</f>
        <v>1536134</v>
      </c>
    </row>
    <row r="15" spans="1:2" ht="12.75">
      <c r="A15" s="3" t="s">
        <v>10</v>
      </c>
      <c r="B15" s="3"/>
    </row>
    <row r="16" spans="1:2" ht="12.75">
      <c r="A16" s="3"/>
      <c r="B16" s="3"/>
    </row>
    <row r="17" spans="1:7" ht="12.75">
      <c r="A17" s="6" t="s">
        <v>37</v>
      </c>
      <c r="G17">
        <v>17000</v>
      </c>
    </row>
    <row r="18" spans="1:9" ht="12.75">
      <c r="A18" t="s">
        <v>11</v>
      </c>
      <c r="E18">
        <v>91602</v>
      </c>
      <c r="G18">
        <v>150000</v>
      </c>
      <c r="I18">
        <v>92882</v>
      </c>
    </row>
    <row r="19" spans="1:9" ht="12.75">
      <c r="A19" t="s">
        <v>12</v>
      </c>
      <c r="E19">
        <v>375445</v>
      </c>
      <c r="G19">
        <v>370000</v>
      </c>
      <c r="I19">
        <v>354275</v>
      </c>
    </row>
    <row r="20" spans="1:9" ht="12.75">
      <c r="A20" t="s">
        <v>13</v>
      </c>
      <c r="E20">
        <v>84195</v>
      </c>
      <c r="G20">
        <v>140000</v>
      </c>
      <c r="I20">
        <v>116557</v>
      </c>
    </row>
    <row r="21" spans="1:9" ht="12.75">
      <c r="A21" t="s">
        <v>14</v>
      </c>
      <c r="E21">
        <v>63857</v>
      </c>
      <c r="G21">
        <v>72000</v>
      </c>
      <c r="I21">
        <v>83462</v>
      </c>
    </row>
    <row r="22" spans="1:9" ht="12.75">
      <c r="A22" t="s">
        <v>15</v>
      </c>
      <c r="E22">
        <v>76370</v>
      </c>
      <c r="G22">
        <v>90000</v>
      </c>
      <c r="I22">
        <v>74134</v>
      </c>
    </row>
    <row r="23" spans="1:9" ht="12.75">
      <c r="A23" t="s">
        <v>16</v>
      </c>
      <c r="E23">
        <v>118425</v>
      </c>
      <c r="G23">
        <v>115000</v>
      </c>
      <c r="I23">
        <v>118859</v>
      </c>
    </row>
    <row r="24" spans="1:9" ht="12.75">
      <c r="A24" t="s">
        <v>17</v>
      </c>
      <c r="E24">
        <v>26422</v>
      </c>
      <c r="G24">
        <v>30000</v>
      </c>
      <c r="I24">
        <v>24332</v>
      </c>
    </row>
    <row r="25" spans="1:9" ht="12.75">
      <c r="A25" t="s">
        <v>18</v>
      </c>
      <c r="E25">
        <v>135730</v>
      </c>
      <c r="G25">
        <v>144000</v>
      </c>
      <c r="I25">
        <v>140075</v>
      </c>
    </row>
    <row r="26" spans="1:9" ht="12.75">
      <c r="A26" t="s">
        <v>19</v>
      </c>
      <c r="E26">
        <v>29349</v>
      </c>
      <c r="G26">
        <v>30000</v>
      </c>
      <c r="I26">
        <v>28639</v>
      </c>
    </row>
    <row r="27" spans="1:9" ht="12.75">
      <c r="A27" t="s">
        <v>20</v>
      </c>
      <c r="E27">
        <v>52293</v>
      </c>
      <c r="G27">
        <v>60000</v>
      </c>
      <c r="I27">
        <v>45969</v>
      </c>
    </row>
    <row r="28" spans="1:9" ht="12.75">
      <c r="A28" t="s">
        <v>21</v>
      </c>
      <c r="E28">
        <v>43564</v>
      </c>
      <c r="G28">
        <v>44000</v>
      </c>
      <c r="I28">
        <v>41390</v>
      </c>
    </row>
    <row r="29" spans="1:9" ht="12.75">
      <c r="A29" t="s">
        <v>36</v>
      </c>
      <c r="E29">
        <v>120000</v>
      </c>
      <c r="G29">
        <v>120000</v>
      </c>
      <c r="I29">
        <v>105878</v>
      </c>
    </row>
    <row r="30" spans="1:9" ht="12.75">
      <c r="A30" t="s">
        <v>22</v>
      </c>
      <c r="E30">
        <v>35911</v>
      </c>
      <c r="G30">
        <v>40000</v>
      </c>
      <c r="I30">
        <v>39599</v>
      </c>
    </row>
    <row r="31" spans="1:9" ht="12.75">
      <c r="A31" t="s">
        <v>23</v>
      </c>
      <c r="E31">
        <v>8955</v>
      </c>
      <c r="G31">
        <v>10000</v>
      </c>
      <c r="I31">
        <v>7390</v>
      </c>
    </row>
    <row r="32" spans="1:9" ht="12.75">
      <c r="A32" t="s">
        <v>24</v>
      </c>
      <c r="E32">
        <v>21270</v>
      </c>
      <c r="G32">
        <v>20000</v>
      </c>
      <c r="I32">
        <v>20626</v>
      </c>
    </row>
    <row r="33" spans="1:9" ht="12.75">
      <c r="A33" t="s">
        <v>25</v>
      </c>
      <c r="E33">
        <v>202</v>
      </c>
      <c r="G33">
        <v>1000</v>
      </c>
      <c r="I33">
        <v>639</v>
      </c>
    </row>
    <row r="34" spans="1:9" ht="12.75">
      <c r="A34" s="6" t="s">
        <v>26</v>
      </c>
      <c r="B34" s="6"/>
      <c r="C34" s="6"/>
      <c r="E34" s="5">
        <v>27033</v>
      </c>
      <c r="G34" s="5">
        <v>27000</v>
      </c>
      <c r="I34" s="5">
        <v>26348</v>
      </c>
    </row>
    <row r="35" spans="1:7" ht="12.75">
      <c r="A35" s="6"/>
      <c r="B35" s="6"/>
      <c r="C35" s="6"/>
      <c r="G35" s="7"/>
    </row>
    <row r="36" spans="1:3" ht="12.75">
      <c r="A36" s="6"/>
      <c r="B36" s="3"/>
      <c r="C36" s="3"/>
    </row>
    <row r="37" spans="1:9" ht="12.75">
      <c r="A37" s="3" t="s">
        <v>27</v>
      </c>
      <c r="B37" s="3"/>
      <c r="C37" s="3"/>
      <c r="E37" s="9">
        <f>SUM(E18:E36)</f>
        <v>1310623</v>
      </c>
      <c r="G37" s="9">
        <f>SUM(G18:G36)</f>
        <v>1463000</v>
      </c>
      <c r="I37" s="9">
        <f>SUM(I18:I36)</f>
        <v>1321054</v>
      </c>
    </row>
    <row r="39" spans="1:9" ht="12.75">
      <c r="A39" s="3" t="s">
        <v>28</v>
      </c>
      <c r="B39" s="3"/>
      <c r="C39" s="3"/>
      <c r="D39" s="3"/>
      <c r="E39" s="3">
        <v>351068</v>
      </c>
      <c r="G39" s="3">
        <v>184000</v>
      </c>
      <c r="I39" s="3">
        <v>215080</v>
      </c>
    </row>
    <row r="41" spans="1:9" ht="12.75">
      <c r="A41" s="3" t="s">
        <v>29</v>
      </c>
      <c r="B41" s="3"/>
      <c r="E41" s="5">
        <v>-204778</v>
      </c>
      <c r="G41" s="5">
        <v>-190000</v>
      </c>
      <c r="I41" s="5">
        <v>-193390</v>
      </c>
    </row>
    <row r="43" spans="1:9" ht="12.75">
      <c r="A43" s="3" t="s">
        <v>30</v>
      </c>
      <c r="B43" s="3"/>
      <c r="C43" s="3"/>
      <c r="D43" s="3"/>
      <c r="E43" s="3">
        <v>146290</v>
      </c>
      <c r="G43" s="3">
        <v>-6000</v>
      </c>
      <c r="I43" s="3">
        <v>21690</v>
      </c>
    </row>
    <row r="45" spans="1:9" ht="12.75">
      <c r="A45" t="s">
        <v>31</v>
      </c>
      <c r="E45" s="5">
        <v>98960</v>
      </c>
      <c r="G45" s="5">
        <v>50000</v>
      </c>
      <c r="I45" s="5">
        <v>40592</v>
      </c>
    </row>
    <row r="46" spans="1:7" ht="12.75">
      <c r="A46" t="s">
        <v>32</v>
      </c>
      <c r="F46" s="7"/>
      <c r="G46" s="7"/>
    </row>
    <row r="48" spans="1:9" ht="12.75">
      <c r="A48" s="3" t="s">
        <v>33</v>
      </c>
      <c r="B48" s="3"/>
      <c r="C48" s="3"/>
      <c r="E48" s="3">
        <v>245250</v>
      </c>
      <c r="G48" s="3">
        <v>44000</v>
      </c>
      <c r="I48" s="3">
        <v>62282</v>
      </c>
    </row>
    <row r="50" spans="1:9" ht="12.75">
      <c r="A50" s="3" t="s">
        <v>34</v>
      </c>
      <c r="B50" s="3"/>
      <c r="E50" s="5">
        <v>-70000</v>
      </c>
      <c r="G50" s="5">
        <v>-70000</v>
      </c>
      <c r="I50" s="5">
        <v>-70000</v>
      </c>
    </row>
    <row r="52" spans="1:9" ht="12.75">
      <c r="A52" s="3" t="s">
        <v>35</v>
      </c>
      <c r="B52" s="3"/>
      <c r="E52" s="3">
        <v>175250</v>
      </c>
      <c r="G52" s="3">
        <v>-26000</v>
      </c>
      <c r="I52" s="3">
        <v>-7718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STO-Regionen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Jan-Olof Johansson</dc:creator>
  <cp:keywords/>
  <dc:description/>
  <cp:lastModifiedBy>Birgitta</cp:lastModifiedBy>
  <cp:lastPrinted>2008-01-16T11:01:00Z</cp:lastPrinted>
  <dcterms:created xsi:type="dcterms:W3CDTF">2007-02-19T14:30:26Z</dcterms:created>
  <dcterms:modified xsi:type="dcterms:W3CDTF">2009-01-30T16:45:24Z</dcterms:modified>
  <cp:category/>
  <cp:version/>
  <cp:contentType/>
  <cp:contentStatus/>
</cp:coreProperties>
</file>